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<sst xmlns="http://schemas.openxmlformats.org/spreadsheetml/2006/main" count="166" uniqueCount="141">
  <si>
    <t>序</t>
  </si>
  <si>
    <t>姓名</t>
  </si>
  <si>
    <t>籍贯</t>
  </si>
  <si>
    <t>单位</t>
  </si>
  <si>
    <t>职务</t>
  </si>
  <si>
    <t>郭  嵩</t>
  </si>
  <si>
    <t>京山</t>
  </si>
  <si>
    <t>浙江天成项目管理有限公司</t>
  </si>
  <si>
    <t>会长</t>
  </si>
  <si>
    <t>洪湖</t>
  </si>
  <si>
    <t>肖太春</t>
  </si>
  <si>
    <t>杭州梅家坞德润茶叶有限公司</t>
  </si>
  <si>
    <t>易秀成</t>
  </si>
  <si>
    <t>钟祥</t>
  </si>
  <si>
    <t>杭州易龙防雷科技有限公司    杭州易龙电气技术有限公司</t>
  </si>
  <si>
    <t>李  斌</t>
  </si>
  <si>
    <t>武汉</t>
  </si>
  <si>
    <t>浙江广成集团</t>
  </si>
  <si>
    <t>余先锋</t>
  </si>
  <si>
    <t>麻城</t>
  </si>
  <si>
    <t>浙江富源房地产投资有限公司</t>
  </si>
  <si>
    <t>吴德胜</t>
  </si>
  <si>
    <t>杭州市滨江区城市建设综合开发有限公司</t>
  </si>
  <si>
    <t>陈  林</t>
  </si>
  <si>
    <t>黄石</t>
  </si>
  <si>
    <t>杭州芬尼贸易有限公司</t>
  </si>
  <si>
    <t>熊自量</t>
  </si>
  <si>
    <t>天门</t>
  </si>
  <si>
    <t>杭州正佳纺织品有限公司</t>
  </si>
  <si>
    <t>赵继宏</t>
  </si>
  <si>
    <t>杭州老板实业集团有限公司</t>
  </si>
  <si>
    <t>张  勇</t>
  </si>
  <si>
    <t>随州</t>
  </si>
  <si>
    <t>杭州天御家具有限公司</t>
  </si>
  <si>
    <t>张军波</t>
  </si>
  <si>
    <t>京山</t>
  </si>
  <si>
    <t>浙江耀华工程咨询代理有限公司</t>
  </si>
  <si>
    <t>徐军华</t>
  </si>
  <si>
    <t>杭州雷丁科技有限公司</t>
  </si>
  <si>
    <t>陈步东</t>
  </si>
  <si>
    <t>蕲春</t>
  </si>
  <si>
    <t>杭州楚天科技有限公司</t>
  </si>
  <si>
    <t>高先超</t>
  </si>
  <si>
    <t>安陆</t>
  </si>
  <si>
    <t>杭州华方医药有限公司</t>
  </si>
  <si>
    <t>王建国</t>
  </si>
  <si>
    <t>云梦</t>
  </si>
  <si>
    <t>湖北荆梦汽车用品有限公司        杭州荆之梦汽车用品有限公司</t>
  </si>
  <si>
    <t>周家志</t>
  </si>
  <si>
    <t>浙江省工程物探勘察院               杭州楚御堂餐饮有限公司</t>
  </si>
  <si>
    <t>荆门</t>
  </si>
  <si>
    <t>襄樊</t>
  </si>
  <si>
    <t>杭州印象纸品包装有限公司</t>
  </si>
  <si>
    <t>阿里巴巴（中国）网络技术有限公司</t>
  </si>
  <si>
    <t>换届大会</t>
  </si>
  <si>
    <t>资助工商大学</t>
  </si>
  <si>
    <t>合计</t>
  </si>
  <si>
    <t>湖北同乡会</t>
  </si>
  <si>
    <t>常务副会长</t>
  </si>
  <si>
    <t>副会长</t>
  </si>
  <si>
    <t>会员</t>
  </si>
  <si>
    <t>商务部长</t>
  </si>
  <si>
    <t>其他赞助</t>
  </si>
  <si>
    <t>网站维护价值86500元</t>
  </si>
  <si>
    <t>商会报纸</t>
  </si>
  <si>
    <t>办公桌二套</t>
  </si>
  <si>
    <t>电脑两台</t>
  </si>
  <si>
    <t>刘冬林</t>
  </si>
  <si>
    <t>咨询顾问</t>
  </si>
  <si>
    <t>建德会长会议全部费用</t>
  </si>
  <si>
    <t>承担会长沙龙</t>
  </si>
  <si>
    <t>会长沙龙和车辆使用</t>
  </si>
  <si>
    <t>公司简称</t>
  </si>
  <si>
    <t>浙江天成</t>
  </si>
  <si>
    <t>德润茶庄</t>
  </si>
  <si>
    <t>易龙防雷</t>
  </si>
  <si>
    <t>广成集团</t>
  </si>
  <si>
    <t>富源房产</t>
  </si>
  <si>
    <t>滨江房产</t>
  </si>
  <si>
    <t>芬尼贸易</t>
  </si>
  <si>
    <t>正佳纺织</t>
  </si>
  <si>
    <t>老板集团</t>
  </si>
  <si>
    <t>天御家具</t>
  </si>
  <si>
    <t>耀华工程</t>
  </si>
  <si>
    <t>雷丁科技</t>
  </si>
  <si>
    <t>楚天科技</t>
  </si>
  <si>
    <t>华方医药</t>
  </si>
  <si>
    <t>荆梦饰品</t>
  </si>
  <si>
    <t>楚御堂</t>
  </si>
  <si>
    <t>青年会、团工委</t>
  </si>
  <si>
    <t>篮球队、太极队</t>
  </si>
  <si>
    <t>来宾接待约8万元</t>
  </si>
  <si>
    <t>商会茶叶、团工委会议</t>
  </si>
  <si>
    <t>徐治波</t>
  </si>
  <si>
    <t>久隆传动</t>
  </si>
  <si>
    <t>青年会活动费用、礼品</t>
  </si>
  <si>
    <t>用餐优惠篮球队训练费用</t>
  </si>
  <si>
    <t>会长沙龙</t>
  </si>
  <si>
    <t>党支部4次活动费用</t>
  </si>
  <si>
    <t>抓荆楚球队获市泉商杯亚军\楚商杯第三名</t>
  </si>
  <si>
    <t>汪建龙及企业联合会</t>
  </si>
  <si>
    <t>阿里巴巴</t>
  </si>
  <si>
    <t>陈学兵</t>
  </si>
  <si>
    <t>黄梅</t>
  </si>
  <si>
    <t>杭州恒拓信息系统有限公司</t>
  </si>
  <si>
    <t>农行建德支行</t>
  </si>
  <si>
    <t>刘友兰</t>
  </si>
  <si>
    <t>交行青春支行</t>
  </si>
  <si>
    <t>薛维忠</t>
  </si>
  <si>
    <t>国行浙江分行</t>
  </si>
  <si>
    <t>祁爱民</t>
  </si>
  <si>
    <t>巾帼联谊社秘书长</t>
  </si>
  <si>
    <t>青年会</t>
  </si>
  <si>
    <t>天纬咨询</t>
  </si>
  <si>
    <t>市经合办</t>
  </si>
  <si>
    <t>易金成</t>
  </si>
  <si>
    <t>长江证券</t>
  </si>
  <si>
    <t>望  宏</t>
  </si>
  <si>
    <t>张  俊</t>
  </si>
  <si>
    <t>保亿置业</t>
  </si>
  <si>
    <t>高级顾问</t>
  </si>
  <si>
    <t>恒拓系统</t>
  </si>
  <si>
    <r>
      <t xml:space="preserve">     杭州湖北商会2010年支持商会建设贡献单位光荣榜</t>
    </r>
    <r>
      <rPr>
        <sz val="20"/>
        <rFont val="宋体"/>
        <family val="0"/>
      </rPr>
      <t xml:space="preserve">                    </t>
    </r>
    <r>
      <rPr>
        <sz val="12"/>
        <rFont val="宋体"/>
        <family val="0"/>
      </rPr>
      <t>单位：元</t>
    </r>
  </si>
  <si>
    <t>2010/2011团拜</t>
  </si>
  <si>
    <t>救助孙西波、陈萍</t>
  </si>
  <si>
    <t>楚韵艺术团成立两年演出6次价值13万，会长沙龙</t>
  </si>
  <si>
    <t>襄阳市樊城区</t>
  </si>
  <si>
    <t>谭明满</t>
  </si>
  <si>
    <t>常务理事</t>
  </si>
  <si>
    <t>欣飞贸易</t>
  </si>
  <si>
    <t>乾湖来贸易</t>
  </si>
  <si>
    <r>
      <t>说明：</t>
    </r>
    <r>
      <rPr>
        <b/>
        <sz val="10.5"/>
        <rFont val="Times New Roman"/>
        <family val="1"/>
      </rPr>
      <t>2010</t>
    </r>
    <r>
      <rPr>
        <b/>
        <sz val="10.5"/>
        <rFont val="宋体"/>
        <family val="0"/>
      </rPr>
      <t>年为商会建设作出贡献的人员还有：</t>
    </r>
  </si>
  <si>
    <r>
      <t>1</t>
    </r>
    <r>
      <rPr>
        <b/>
        <sz val="10.5"/>
        <rFont val="宋体"/>
        <family val="0"/>
      </rPr>
      <t>、捐赠孙西波、陈萍的人员有：</t>
    </r>
  </si>
  <si>
    <t>韩国军、喻江文、雷汉、刘国清、魏雄及铭城物业公司、吉祖强、柯彦、刘大龙、潘志强、秦生国、沈寒雪、孙小红、王军、王德勇、周星新、高萌、胡年新、周利平、王志君、祝美娟、徐小娴、董凌霄、王艳明等等。</t>
  </si>
  <si>
    <r>
      <t>2</t>
    </r>
    <r>
      <rPr>
        <b/>
        <sz val="10.5"/>
        <rFont val="宋体"/>
        <family val="0"/>
      </rPr>
      <t>、支持书画院购画的会长有：</t>
    </r>
  </si>
  <si>
    <r>
      <t>郭嵩</t>
    </r>
    <r>
      <rPr>
        <sz val="10.5"/>
        <rFont val="Times New Roman"/>
        <family val="1"/>
      </rPr>
      <t>35000</t>
    </r>
    <r>
      <rPr>
        <sz val="10.5"/>
        <rFont val="宋体"/>
        <family val="0"/>
      </rPr>
      <t>元，周家志</t>
    </r>
    <r>
      <rPr>
        <sz val="10.5"/>
        <rFont val="Times New Roman"/>
        <family val="1"/>
      </rPr>
      <t>30000</t>
    </r>
    <r>
      <rPr>
        <sz val="10.5"/>
        <rFont val="宋体"/>
        <family val="0"/>
      </rPr>
      <t>元，陈林</t>
    </r>
    <r>
      <rPr>
        <sz val="10.5"/>
        <rFont val="Times New Roman"/>
        <family val="1"/>
      </rPr>
      <t>6000</t>
    </r>
    <r>
      <rPr>
        <sz val="10.5"/>
        <rFont val="宋体"/>
        <family val="0"/>
      </rPr>
      <t>元，高先超</t>
    </r>
    <r>
      <rPr>
        <sz val="10.5"/>
        <rFont val="Times New Roman"/>
        <family val="1"/>
      </rPr>
      <t>6000</t>
    </r>
    <r>
      <rPr>
        <sz val="10.5"/>
        <rFont val="宋体"/>
        <family val="0"/>
      </rPr>
      <t>元，徐军华</t>
    </r>
    <r>
      <rPr>
        <sz val="10.5"/>
        <rFont val="Times New Roman"/>
        <family val="1"/>
      </rPr>
      <t>6000</t>
    </r>
    <r>
      <rPr>
        <sz val="10.5"/>
        <rFont val="宋体"/>
        <family val="0"/>
      </rPr>
      <t>元，易秀成</t>
    </r>
    <r>
      <rPr>
        <sz val="10.5"/>
        <rFont val="Times New Roman"/>
        <family val="1"/>
      </rPr>
      <t>6000</t>
    </r>
    <r>
      <rPr>
        <sz val="10.5"/>
        <rFont val="宋体"/>
        <family val="0"/>
      </rPr>
      <t>元，吴德胜</t>
    </r>
    <r>
      <rPr>
        <sz val="10.5"/>
        <rFont val="Times New Roman"/>
        <family val="1"/>
      </rPr>
      <t>5000</t>
    </r>
    <r>
      <rPr>
        <sz val="10.5"/>
        <rFont val="宋体"/>
        <family val="0"/>
      </rPr>
      <t>元。</t>
    </r>
  </si>
  <si>
    <r>
      <t>3</t>
    </r>
    <r>
      <rPr>
        <b/>
        <sz val="10.5"/>
        <rFont val="宋体"/>
        <family val="0"/>
      </rPr>
      <t>、其他多方面支持商会建设的人员有（不完全统计）：</t>
    </r>
  </si>
  <si>
    <r>
      <t>廖忠祥（</t>
    </r>
    <r>
      <rPr>
        <sz val="10.5"/>
        <rFont val="Times New Roman"/>
        <family val="1"/>
      </rPr>
      <t>2010</t>
    </r>
    <r>
      <rPr>
        <sz val="10.5"/>
        <rFont val="宋体"/>
        <family val="0"/>
      </rPr>
      <t>年团拜场所及服务）、陈信忠（多次会议礼仪服务）、刘克章、柯国珍（筹办会所设计等）、雷汉（商会各种服务及书画研究院管理）、韩国军（资助商会路由器一个）、魏雄及公司（会议保安）、王军（为商会提供短信平台）、胡年新（商会办公用品优惠）、单海鹏（太极拳免费教学）、王传进（商会电脑维护）、徐雪松、吴冬芳、闻萌（会刊、名片印刷、简报印刷等）、曾垚（荆楚蓝球队组织）、朱芳菲（商会服务及报纸）、汤良华（会务服务）、游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、陈世银（法律咨询服务）、蔡棣（楚商报等印制优惠）。</t>
    </r>
  </si>
  <si>
    <t>同时，更有程兆富、李秋清、梅松林、华美春等德高望重的名誉会长，万光政等高级顾问、王木清、汪建龙、潘立生等咨询顾问以及特邀会员们，从精神、资源、财力、智力上等多方面，不仅关心支持商会建设，更关心会员企业的成长发展，在此一併进行表彰和表示衷心的感谢！希望商会上下坚持文化建会、抱团发展，在新的一年取得更大成绩！</t>
  </si>
  <si>
    <t>伊  风</t>
  </si>
  <si>
    <t>伍  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</si>
</sst>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&quot;￥&quot;#,##0.00_);\(&quot;￥&quot;#,##0.00\)"/>
    <numFmt numFmtId="186" formatCode="#,##0.00_);[Red]\(#,##0.00\)"/>
    <numFmt numFmtId="187" formatCode="&quot;￥&quot;#,##0.00_);[Red]\(&quot;￥&quot;#,##0.00\)"/>
  </numFmts>
  <fonts count="49">
    <font>
      <sz val="12"/>
      <name val="宋体"/>
      <family val="0"/>
    </font>
    <font>
      <b/>
      <sz val="9"/>
      <name val="楷体_GB2312"/>
      <family val="3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u val="single"/>
      <sz val="18"/>
      <color indexed="36"/>
      <name val="宋体"/>
      <family val="0"/>
    </font>
    <font>
      <u val="single"/>
      <sz val="9"/>
      <name val="宋体"/>
      <family val="0"/>
    </font>
    <font>
      <sz val="8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86" fontId="2" fillId="0" borderId="10" xfId="40" applyNumberFormat="1" applyFont="1" applyFill="1" applyBorder="1" applyAlignment="1" applyProtection="1">
      <alignment horizontal="center" vertical="center" wrapText="1"/>
      <protection/>
    </xf>
    <xf numFmtId="186" fontId="9" fillId="0" borderId="10" xfId="40" applyNumberFormat="1" applyFont="1" applyFill="1" applyBorder="1" applyAlignment="1" applyProtection="1">
      <alignment horizontal="center" vertical="center" wrapText="1"/>
      <protection/>
    </xf>
    <xf numFmtId="186" fontId="3" fillId="0" borderId="10" xfId="40" applyNumberFormat="1" applyFont="1" applyBorder="1" applyAlignment="1" applyProtection="1">
      <alignment horizontal="center" vertical="center" wrapText="1"/>
      <protection/>
    </xf>
    <xf numFmtId="186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4" sqref="H24"/>
    </sheetView>
  </sheetViews>
  <sheetFormatPr defaultColWidth="9.00390625" defaultRowHeight="21" customHeight="1"/>
  <cols>
    <col min="1" max="1" width="4.00390625" style="0" customWidth="1"/>
    <col min="2" max="2" width="8.875" style="23" customWidth="1"/>
    <col min="3" max="3" width="0.12890625" style="0" hidden="1" customWidth="1"/>
    <col min="4" max="4" width="6.75390625" style="0" hidden="1" customWidth="1"/>
    <col min="5" max="6" width="10.50390625" style="0" customWidth="1"/>
    <col min="7" max="7" width="11.375" style="35" customWidth="1"/>
    <col min="8" max="8" width="16.625" style="0" customWidth="1"/>
    <col min="9" max="9" width="13.50390625" style="0" customWidth="1"/>
    <col min="10" max="10" width="10.50390625" style="35" customWidth="1"/>
    <col min="11" max="11" width="13.625" style="0" customWidth="1"/>
    <col min="12" max="12" width="12.25390625" style="0" customWidth="1"/>
    <col min="13" max="13" width="19.75390625" style="0" customWidth="1"/>
    <col min="14" max="14" width="12.75390625" style="0" bestFit="1" customWidth="1"/>
  </cols>
  <sheetData>
    <row r="1" spans="1:14" ht="37.5" customHeight="1">
      <c r="A1" s="29" t="s">
        <v>122</v>
      </c>
      <c r="B1" s="29"/>
      <c r="C1" s="29"/>
      <c r="D1" s="29"/>
      <c r="E1" s="29"/>
      <c r="F1" s="29"/>
      <c r="G1" s="28"/>
      <c r="H1" s="29"/>
      <c r="I1" s="29"/>
      <c r="J1" s="28"/>
      <c r="K1" s="29"/>
      <c r="L1" s="29"/>
      <c r="M1" s="29"/>
      <c r="N1" s="29"/>
    </row>
    <row r="2" spans="1:21" ht="21" customHeight="1">
      <c r="A2" s="1" t="s">
        <v>0</v>
      </c>
      <c r="B2" s="22" t="s">
        <v>1</v>
      </c>
      <c r="C2" s="1" t="s">
        <v>2</v>
      </c>
      <c r="D2" s="1" t="s">
        <v>3</v>
      </c>
      <c r="E2" s="1" t="s">
        <v>4</v>
      </c>
      <c r="F2" s="1" t="s">
        <v>72</v>
      </c>
      <c r="G2" s="1" t="s">
        <v>54</v>
      </c>
      <c r="H2" s="1" t="s">
        <v>124</v>
      </c>
      <c r="I2" s="1" t="s">
        <v>89</v>
      </c>
      <c r="J2" s="2" t="s">
        <v>55</v>
      </c>
      <c r="K2" s="2" t="s">
        <v>90</v>
      </c>
      <c r="L2" s="2" t="s">
        <v>123</v>
      </c>
      <c r="M2" s="25" t="s">
        <v>62</v>
      </c>
      <c r="N2" s="2" t="s">
        <v>56</v>
      </c>
      <c r="O2" s="10"/>
      <c r="P2" s="10"/>
      <c r="Q2" s="10"/>
      <c r="R2" s="10"/>
      <c r="S2" s="10"/>
      <c r="T2" s="10"/>
      <c r="U2" s="10"/>
    </row>
    <row r="3" spans="1:21" ht="21" customHeight="1">
      <c r="A3" s="3">
        <v>1</v>
      </c>
      <c r="B3" s="8" t="s">
        <v>5</v>
      </c>
      <c r="C3" s="3" t="s">
        <v>6</v>
      </c>
      <c r="D3" s="4" t="s">
        <v>7</v>
      </c>
      <c r="E3" s="18" t="s">
        <v>8</v>
      </c>
      <c r="F3" s="18" t="s">
        <v>73</v>
      </c>
      <c r="G3" s="15">
        <v>6400</v>
      </c>
      <c r="H3" s="12">
        <v>3000</v>
      </c>
      <c r="I3" s="12"/>
      <c r="J3" s="30">
        <v>10000</v>
      </c>
      <c r="K3" s="12"/>
      <c r="L3" s="12">
        <v>60000</v>
      </c>
      <c r="M3" s="26" t="s">
        <v>91</v>
      </c>
      <c r="N3" s="21">
        <v>159400</v>
      </c>
      <c r="O3" s="11"/>
      <c r="P3" s="11"/>
      <c r="Q3" s="11"/>
      <c r="R3" s="11"/>
      <c r="S3" s="11"/>
      <c r="T3" s="11"/>
      <c r="U3" s="11"/>
    </row>
    <row r="4" spans="1:21" ht="21" customHeight="1">
      <c r="A4" s="3">
        <v>2</v>
      </c>
      <c r="B4" s="8" t="s">
        <v>10</v>
      </c>
      <c r="C4" s="3" t="s">
        <v>9</v>
      </c>
      <c r="D4" s="4" t="s">
        <v>11</v>
      </c>
      <c r="E4" s="18" t="s">
        <v>58</v>
      </c>
      <c r="F4" s="18" t="s">
        <v>74</v>
      </c>
      <c r="G4" s="15">
        <v>1600</v>
      </c>
      <c r="H4" s="12">
        <v>4000</v>
      </c>
      <c r="I4" s="12">
        <v>18400</v>
      </c>
      <c r="J4" s="30">
        <v>5000</v>
      </c>
      <c r="K4" s="12"/>
      <c r="L4" s="12">
        <v>5000</v>
      </c>
      <c r="M4" s="26" t="s">
        <v>92</v>
      </c>
      <c r="N4" s="21">
        <f>SUM(G4:L4)</f>
        <v>34000</v>
      </c>
      <c r="O4" s="11"/>
      <c r="P4" s="11"/>
      <c r="Q4" s="11"/>
      <c r="R4" s="11"/>
      <c r="S4" s="11"/>
      <c r="T4" s="11"/>
      <c r="U4" s="11"/>
    </row>
    <row r="5" spans="1:21" ht="32.25" customHeight="1">
      <c r="A5" s="3">
        <v>3</v>
      </c>
      <c r="B5" s="8" t="s">
        <v>12</v>
      </c>
      <c r="C5" s="3" t="s">
        <v>13</v>
      </c>
      <c r="D5" s="4" t="s">
        <v>14</v>
      </c>
      <c r="E5" s="18" t="s">
        <v>58</v>
      </c>
      <c r="F5" s="18" t="s">
        <v>75</v>
      </c>
      <c r="G5" s="15">
        <v>3200</v>
      </c>
      <c r="H5" s="12">
        <v>3000</v>
      </c>
      <c r="I5" s="12"/>
      <c r="J5" s="30">
        <v>5000</v>
      </c>
      <c r="K5" s="12"/>
      <c r="L5" s="12"/>
      <c r="M5" s="37" t="s">
        <v>125</v>
      </c>
      <c r="N5" s="21">
        <f aca="true" t="shared" si="0" ref="N5:N29">SUM(G5:L5)</f>
        <v>11200</v>
      </c>
      <c r="O5" s="11"/>
      <c r="P5" s="11"/>
      <c r="Q5" s="11"/>
      <c r="R5" s="11"/>
      <c r="S5" s="11"/>
      <c r="T5" s="11"/>
      <c r="U5" s="11"/>
    </row>
    <row r="6" spans="1:21" ht="21" customHeight="1">
      <c r="A6" s="3">
        <v>4</v>
      </c>
      <c r="B6" s="8" t="s">
        <v>15</v>
      </c>
      <c r="C6" s="3" t="s">
        <v>16</v>
      </c>
      <c r="D6" s="4" t="s">
        <v>17</v>
      </c>
      <c r="E6" s="18" t="s">
        <v>58</v>
      </c>
      <c r="F6" s="18" t="s">
        <v>76</v>
      </c>
      <c r="G6" s="15"/>
      <c r="H6" s="12"/>
      <c r="I6" s="12"/>
      <c r="J6" s="30">
        <v>10000</v>
      </c>
      <c r="K6" s="12"/>
      <c r="L6" s="12">
        <v>28400</v>
      </c>
      <c r="M6" s="26" t="s">
        <v>97</v>
      </c>
      <c r="N6" s="21">
        <f t="shared" si="0"/>
        <v>38400</v>
      </c>
      <c r="O6" s="11"/>
      <c r="P6" s="11"/>
      <c r="Q6" s="11"/>
      <c r="R6" s="11"/>
      <c r="S6" s="11"/>
      <c r="T6" s="11"/>
      <c r="U6" s="11"/>
    </row>
    <row r="7" spans="1:21" ht="21" customHeight="1">
      <c r="A7" s="3">
        <v>5</v>
      </c>
      <c r="B7" s="8" t="s">
        <v>18</v>
      </c>
      <c r="C7" s="3" t="s">
        <v>19</v>
      </c>
      <c r="D7" s="4" t="s">
        <v>20</v>
      </c>
      <c r="E7" s="18" t="s">
        <v>58</v>
      </c>
      <c r="F7" s="18" t="s">
        <v>77</v>
      </c>
      <c r="G7" s="15">
        <v>6400</v>
      </c>
      <c r="H7" s="12"/>
      <c r="I7" s="12">
        <v>3000</v>
      </c>
      <c r="J7" s="13">
        <v>5000</v>
      </c>
      <c r="K7" s="12">
        <v>2000</v>
      </c>
      <c r="L7" s="12"/>
      <c r="M7" s="18" t="s">
        <v>64</v>
      </c>
      <c r="N7" s="21">
        <f>SUM(G7:L7)</f>
        <v>16400</v>
      </c>
      <c r="O7" s="11"/>
      <c r="P7" s="11"/>
      <c r="Q7" s="11"/>
      <c r="R7" s="11"/>
      <c r="S7" s="11"/>
      <c r="T7" s="11"/>
      <c r="U7" s="11"/>
    </row>
    <row r="8" spans="1:21" ht="21" customHeight="1">
      <c r="A8" s="3">
        <v>6</v>
      </c>
      <c r="B8" s="8" t="s">
        <v>21</v>
      </c>
      <c r="C8" s="3" t="s">
        <v>6</v>
      </c>
      <c r="D8" s="4" t="s">
        <v>22</v>
      </c>
      <c r="E8" s="18" t="s">
        <v>58</v>
      </c>
      <c r="F8" s="18" t="s">
        <v>78</v>
      </c>
      <c r="G8" s="15"/>
      <c r="H8" s="12">
        <v>2000</v>
      </c>
      <c r="I8" s="12"/>
      <c r="J8" s="30"/>
      <c r="K8" s="12"/>
      <c r="L8" s="12"/>
      <c r="M8" s="18"/>
      <c r="N8" s="21">
        <f t="shared" si="0"/>
        <v>2000</v>
      </c>
      <c r="O8" s="11"/>
      <c r="P8" s="11"/>
      <c r="Q8" s="11"/>
      <c r="R8" s="11"/>
      <c r="S8" s="11"/>
      <c r="T8" s="11"/>
      <c r="U8" s="11"/>
    </row>
    <row r="9" spans="1:21" ht="21" customHeight="1">
      <c r="A9" s="3">
        <v>7</v>
      </c>
      <c r="B9" s="8" t="s">
        <v>23</v>
      </c>
      <c r="C9" s="3" t="s">
        <v>24</v>
      </c>
      <c r="D9" s="5" t="s">
        <v>25</v>
      </c>
      <c r="E9" s="18" t="s">
        <v>58</v>
      </c>
      <c r="F9" s="18" t="s">
        <v>79</v>
      </c>
      <c r="G9" s="15">
        <v>1600</v>
      </c>
      <c r="H9" s="12">
        <v>2000</v>
      </c>
      <c r="I9" s="12"/>
      <c r="J9" s="30">
        <v>5000</v>
      </c>
      <c r="K9" s="12"/>
      <c r="L9" s="12">
        <v>3000</v>
      </c>
      <c r="M9" s="18" t="s">
        <v>97</v>
      </c>
      <c r="N9" s="21">
        <f t="shared" si="0"/>
        <v>11600</v>
      </c>
      <c r="O9" s="11"/>
      <c r="P9" s="11"/>
      <c r="Q9" s="11"/>
      <c r="R9" s="11"/>
      <c r="S9" s="11"/>
      <c r="T9" s="11"/>
      <c r="U9" s="11"/>
    </row>
    <row r="10" spans="1:21" ht="21" customHeight="1">
      <c r="A10" s="3">
        <v>8</v>
      </c>
      <c r="B10" s="8" t="s">
        <v>29</v>
      </c>
      <c r="C10" s="3" t="s">
        <v>24</v>
      </c>
      <c r="D10" s="4" t="s">
        <v>30</v>
      </c>
      <c r="E10" s="18" t="s">
        <v>59</v>
      </c>
      <c r="F10" s="18" t="s">
        <v>81</v>
      </c>
      <c r="G10" s="15">
        <v>7000</v>
      </c>
      <c r="H10" s="12">
        <v>1000</v>
      </c>
      <c r="I10" s="12"/>
      <c r="J10" s="30"/>
      <c r="K10" s="12"/>
      <c r="L10" s="12">
        <v>4000</v>
      </c>
      <c r="M10" s="18" t="s">
        <v>70</v>
      </c>
      <c r="N10" s="21">
        <f t="shared" si="0"/>
        <v>12000</v>
      </c>
      <c r="O10" s="11"/>
      <c r="P10" s="11"/>
      <c r="Q10" s="11"/>
      <c r="R10" s="11"/>
      <c r="S10" s="11"/>
      <c r="T10" s="11"/>
      <c r="U10" s="11"/>
    </row>
    <row r="11" spans="1:21" ht="21" customHeight="1">
      <c r="A11" s="3">
        <v>9</v>
      </c>
      <c r="B11" s="8" t="s">
        <v>31</v>
      </c>
      <c r="C11" s="3" t="s">
        <v>32</v>
      </c>
      <c r="D11" s="4" t="s">
        <v>33</v>
      </c>
      <c r="E11" s="18" t="s">
        <v>59</v>
      </c>
      <c r="F11" s="18" t="s">
        <v>82</v>
      </c>
      <c r="G11" s="15"/>
      <c r="H11" s="12">
        <v>5000</v>
      </c>
      <c r="I11" s="12"/>
      <c r="J11" s="30">
        <v>5000</v>
      </c>
      <c r="K11" s="12"/>
      <c r="L11" s="12"/>
      <c r="M11" s="18" t="s">
        <v>65</v>
      </c>
      <c r="N11" s="21">
        <f t="shared" si="0"/>
        <v>10000</v>
      </c>
      <c r="O11" s="11"/>
      <c r="P11" s="11"/>
      <c r="Q11" s="11"/>
      <c r="R11" s="11"/>
      <c r="S11" s="11"/>
      <c r="T11" s="11"/>
      <c r="U11" s="11"/>
    </row>
    <row r="12" spans="1:21" ht="21" customHeight="1">
      <c r="A12" s="3">
        <v>10</v>
      </c>
      <c r="B12" s="8" t="s">
        <v>118</v>
      </c>
      <c r="C12" s="3"/>
      <c r="D12" s="4"/>
      <c r="E12" s="18" t="s">
        <v>59</v>
      </c>
      <c r="F12" s="18" t="s">
        <v>119</v>
      </c>
      <c r="G12" s="15"/>
      <c r="H12" s="12"/>
      <c r="I12" s="12"/>
      <c r="J12" s="30"/>
      <c r="K12" s="12"/>
      <c r="L12" s="12">
        <v>50000</v>
      </c>
      <c r="M12" s="18"/>
      <c r="N12" s="21">
        <f>SUM(G12:L12)</f>
        <v>50000</v>
      </c>
      <c r="O12" s="11"/>
      <c r="P12" s="11"/>
      <c r="Q12" s="11"/>
      <c r="R12" s="11"/>
      <c r="S12" s="11"/>
      <c r="T12" s="11"/>
      <c r="U12" s="11"/>
    </row>
    <row r="13" spans="1:21" ht="21" customHeight="1">
      <c r="A13" s="3">
        <v>11</v>
      </c>
      <c r="B13" s="8" t="s">
        <v>34</v>
      </c>
      <c r="C13" s="3" t="s">
        <v>35</v>
      </c>
      <c r="D13" s="4" t="s">
        <v>36</v>
      </c>
      <c r="E13" s="18" t="s">
        <v>59</v>
      </c>
      <c r="F13" s="18" t="s">
        <v>83</v>
      </c>
      <c r="G13" s="15"/>
      <c r="H13" s="12">
        <v>2000</v>
      </c>
      <c r="I13" s="12"/>
      <c r="J13" s="30"/>
      <c r="K13" s="12"/>
      <c r="L13" s="12"/>
      <c r="M13" s="18"/>
      <c r="N13" s="21">
        <f t="shared" si="0"/>
        <v>2000</v>
      </c>
      <c r="O13" s="11"/>
      <c r="P13" s="11"/>
      <c r="Q13" s="11"/>
      <c r="R13" s="11"/>
      <c r="S13" s="11"/>
      <c r="T13" s="11"/>
      <c r="U13" s="11"/>
    </row>
    <row r="14" spans="1:21" ht="21" customHeight="1">
      <c r="A14" s="3">
        <v>12</v>
      </c>
      <c r="B14" s="8" t="s">
        <v>39</v>
      </c>
      <c r="C14" s="3" t="s">
        <v>40</v>
      </c>
      <c r="D14" s="4" t="s">
        <v>41</v>
      </c>
      <c r="E14" s="18" t="s">
        <v>59</v>
      </c>
      <c r="F14" s="18" t="s">
        <v>85</v>
      </c>
      <c r="G14" s="15"/>
      <c r="H14" s="12">
        <v>2000</v>
      </c>
      <c r="I14" s="12"/>
      <c r="J14" s="30">
        <v>5000</v>
      </c>
      <c r="K14" s="12"/>
      <c r="L14" s="12">
        <v>3000</v>
      </c>
      <c r="M14" s="19" t="s">
        <v>71</v>
      </c>
      <c r="N14" s="21">
        <f t="shared" si="0"/>
        <v>10000</v>
      </c>
      <c r="O14" s="11"/>
      <c r="P14" s="11"/>
      <c r="Q14" s="11"/>
      <c r="R14" s="11"/>
      <c r="S14" s="11"/>
      <c r="T14" s="11"/>
      <c r="U14" s="11"/>
    </row>
    <row r="15" spans="1:21" ht="21" customHeight="1">
      <c r="A15" s="3">
        <v>13</v>
      </c>
      <c r="B15" s="8" t="s">
        <v>42</v>
      </c>
      <c r="C15" s="3" t="s">
        <v>43</v>
      </c>
      <c r="D15" s="6" t="s">
        <v>44</v>
      </c>
      <c r="E15" s="18" t="s">
        <v>59</v>
      </c>
      <c r="F15" s="18" t="s">
        <v>86</v>
      </c>
      <c r="G15" s="15">
        <v>8928</v>
      </c>
      <c r="H15" s="12">
        <v>3000</v>
      </c>
      <c r="I15" s="12">
        <v>5000</v>
      </c>
      <c r="J15" s="30">
        <v>5000</v>
      </c>
      <c r="K15" s="12"/>
      <c r="L15" s="12"/>
      <c r="M15" s="18" t="s">
        <v>98</v>
      </c>
      <c r="N15" s="21">
        <f t="shared" si="0"/>
        <v>21928</v>
      </c>
      <c r="O15" s="11"/>
      <c r="P15" s="11"/>
      <c r="Q15" s="11"/>
      <c r="R15" s="11"/>
      <c r="S15" s="11"/>
      <c r="T15" s="11"/>
      <c r="U15" s="11"/>
    </row>
    <row r="16" spans="1:21" ht="21" customHeight="1">
      <c r="A16" s="3">
        <v>14</v>
      </c>
      <c r="B16" s="7" t="s">
        <v>45</v>
      </c>
      <c r="C16" s="7" t="s">
        <v>46</v>
      </c>
      <c r="D16" s="4" t="s">
        <v>47</v>
      </c>
      <c r="E16" s="18" t="s">
        <v>59</v>
      </c>
      <c r="F16" s="18" t="s">
        <v>87</v>
      </c>
      <c r="G16" s="13"/>
      <c r="H16" s="13">
        <v>4300</v>
      </c>
      <c r="I16" s="12">
        <v>8000</v>
      </c>
      <c r="J16" s="30">
        <v>5000</v>
      </c>
      <c r="K16" s="12">
        <v>4000</v>
      </c>
      <c r="L16" s="12">
        <v>3000</v>
      </c>
      <c r="M16" s="18" t="s">
        <v>95</v>
      </c>
      <c r="N16" s="21">
        <f>SUM(G16:L16)</f>
        <v>24300</v>
      </c>
      <c r="O16" s="11"/>
      <c r="P16" s="11"/>
      <c r="Q16" s="11"/>
      <c r="R16" s="11"/>
      <c r="S16" s="11"/>
      <c r="T16" s="11"/>
      <c r="U16" s="11"/>
    </row>
    <row r="17" spans="1:21" ht="21" customHeight="1">
      <c r="A17" s="3">
        <v>15</v>
      </c>
      <c r="B17" s="7" t="s">
        <v>48</v>
      </c>
      <c r="C17" s="7" t="s">
        <v>16</v>
      </c>
      <c r="D17" s="5" t="s">
        <v>49</v>
      </c>
      <c r="E17" s="18" t="s">
        <v>59</v>
      </c>
      <c r="F17" s="18" t="s">
        <v>88</v>
      </c>
      <c r="G17" s="13"/>
      <c r="H17" s="13">
        <v>1000</v>
      </c>
      <c r="I17" s="12">
        <v>10000</v>
      </c>
      <c r="J17" s="30">
        <v>5000</v>
      </c>
      <c r="K17" s="12">
        <v>6000</v>
      </c>
      <c r="L17" s="12"/>
      <c r="M17" s="19" t="s">
        <v>96</v>
      </c>
      <c r="N17" s="21">
        <f t="shared" si="0"/>
        <v>22000</v>
      </c>
      <c r="O17" s="11"/>
      <c r="P17" s="11"/>
      <c r="Q17" s="11"/>
      <c r="R17" s="11"/>
      <c r="S17" s="11"/>
      <c r="T17" s="11"/>
      <c r="U17" s="11"/>
    </row>
    <row r="18" spans="1:21" ht="21" customHeight="1">
      <c r="A18" s="3">
        <v>16</v>
      </c>
      <c r="B18" s="8" t="s">
        <v>26</v>
      </c>
      <c r="C18" s="3" t="s">
        <v>27</v>
      </c>
      <c r="D18" s="4" t="s">
        <v>28</v>
      </c>
      <c r="E18" s="18" t="s">
        <v>59</v>
      </c>
      <c r="F18" s="18" t="s">
        <v>80</v>
      </c>
      <c r="G18" s="15"/>
      <c r="H18" s="12"/>
      <c r="I18" s="12"/>
      <c r="J18" s="30">
        <v>5000</v>
      </c>
      <c r="K18" s="12"/>
      <c r="L18" s="12"/>
      <c r="M18" s="18"/>
      <c r="N18" s="21">
        <f t="shared" si="0"/>
        <v>5000</v>
      </c>
      <c r="O18" s="11"/>
      <c r="P18" s="11"/>
      <c r="Q18" s="11"/>
      <c r="R18" s="11"/>
      <c r="S18" s="11"/>
      <c r="T18" s="11"/>
      <c r="U18" s="11"/>
    </row>
    <row r="19" spans="1:21" ht="21" customHeight="1">
      <c r="A19" s="3">
        <v>17</v>
      </c>
      <c r="B19" s="8" t="s">
        <v>37</v>
      </c>
      <c r="C19" s="3" t="s">
        <v>27</v>
      </c>
      <c r="D19" s="4" t="s">
        <v>38</v>
      </c>
      <c r="E19" s="18" t="s">
        <v>59</v>
      </c>
      <c r="F19" s="18" t="s">
        <v>84</v>
      </c>
      <c r="G19" s="15"/>
      <c r="H19" s="12"/>
      <c r="I19" s="12"/>
      <c r="J19" s="31"/>
      <c r="K19" s="12"/>
      <c r="L19" s="12">
        <v>6000</v>
      </c>
      <c r="M19" s="18" t="s">
        <v>66</v>
      </c>
      <c r="N19" s="21">
        <f t="shared" si="0"/>
        <v>6000</v>
      </c>
      <c r="O19" s="11"/>
      <c r="P19" s="11"/>
      <c r="Q19" s="11"/>
      <c r="R19" s="11"/>
      <c r="S19" s="11"/>
      <c r="T19" s="11"/>
      <c r="U19" s="11"/>
    </row>
    <row r="20" spans="1:21" ht="21" customHeight="1">
      <c r="A20" s="3">
        <v>18</v>
      </c>
      <c r="B20" s="8" t="s">
        <v>93</v>
      </c>
      <c r="C20" s="3"/>
      <c r="D20" s="4"/>
      <c r="E20" s="18" t="s">
        <v>59</v>
      </c>
      <c r="F20" s="18" t="s">
        <v>94</v>
      </c>
      <c r="G20" s="15"/>
      <c r="H20" s="12"/>
      <c r="I20" s="12"/>
      <c r="J20" s="32"/>
      <c r="K20" s="12"/>
      <c r="L20" s="12">
        <v>5000</v>
      </c>
      <c r="M20" s="18"/>
      <c r="N20" s="21">
        <f t="shared" si="0"/>
        <v>5000</v>
      </c>
      <c r="O20" s="11"/>
      <c r="P20" s="11"/>
      <c r="Q20" s="11"/>
      <c r="R20" s="11"/>
      <c r="S20" s="11"/>
      <c r="T20" s="11"/>
      <c r="U20" s="11"/>
    </row>
    <row r="21" spans="1:21" ht="21" customHeight="1">
      <c r="A21" s="3">
        <v>19</v>
      </c>
      <c r="B21" s="8" t="s">
        <v>115</v>
      </c>
      <c r="C21" s="3"/>
      <c r="D21" s="4"/>
      <c r="E21" s="18" t="s">
        <v>59</v>
      </c>
      <c r="F21" s="18" t="s">
        <v>116</v>
      </c>
      <c r="G21" s="15"/>
      <c r="H21" s="12"/>
      <c r="I21" s="12"/>
      <c r="J21" s="32"/>
      <c r="K21" s="12"/>
      <c r="L21" s="12">
        <v>10000</v>
      </c>
      <c r="M21" s="18"/>
      <c r="N21" s="21">
        <f t="shared" si="0"/>
        <v>10000</v>
      </c>
      <c r="O21" s="11"/>
      <c r="P21" s="11"/>
      <c r="Q21" s="11"/>
      <c r="R21" s="11"/>
      <c r="S21" s="11"/>
      <c r="T21" s="11"/>
      <c r="U21" s="11"/>
    </row>
    <row r="22" spans="1:21" ht="21" customHeight="1">
      <c r="A22" s="3">
        <v>20</v>
      </c>
      <c r="B22" s="8" t="s">
        <v>127</v>
      </c>
      <c r="C22" s="3"/>
      <c r="D22" s="4"/>
      <c r="E22" s="18" t="s">
        <v>128</v>
      </c>
      <c r="F22" s="18" t="s">
        <v>129</v>
      </c>
      <c r="G22" s="15"/>
      <c r="H22" s="12"/>
      <c r="I22" s="12"/>
      <c r="J22" s="32"/>
      <c r="K22" s="12"/>
      <c r="L22" s="12">
        <v>7500</v>
      </c>
      <c r="M22" s="18"/>
      <c r="N22" s="21">
        <f t="shared" si="0"/>
        <v>7500</v>
      </c>
      <c r="O22" s="11"/>
      <c r="P22" s="11"/>
      <c r="Q22" s="11"/>
      <c r="R22" s="11"/>
      <c r="S22" s="11"/>
      <c r="T22" s="11"/>
      <c r="U22" s="11"/>
    </row>
    <row r="23" spans="1:21" ht="21" customHeight="1">
      <c r="A23" s="3">
        <v>21</v>
      </c>
      <c r="B23" s="8" t="s">
        <v>140</v>
      </c>
      <c r="C23" s="3"/>
      <c r="D23" s="4"/>
      <c r="E23" s="18" t="s">
        <v>128</v>
      </c>
      <c r="F23" s="18" t="s">
        <v>130</v>
      </c>
      <c r="G23" s="15"/>
      <c r="H23" s="12"/>
      <c r="I23" s="12"/>
      <c r="J23" s="32"/>
      <c r="K23" s="12"/>
      <c r="L23" s="12">
        <v>10000</v>
      </c>
      <c r="M23" s="18"/>
      <c r="N23" s="21">
        <f t="shared" si="0"/>
        <v>10000</v>
      </c>
      <c r="O23" s="11"/>
      <c r="P23" s="11"/>
      <c r="Q23" s="11"/>
      <c r="R23" s="11"/>
      <c r="S23" s="11"/>
      <c r="T23" s="11"/>
      <c r="U23" s="11"/>
    </row>
    <row r="24" spans="1:21" ht="21" customHeight="1">
      <c r="A24" s="3">
        <v>22</v>
      </c>
      <c r="B24" s="8" t="s">
        <v>139</v>
      </c>
      <c r="C24" s="3" t="s">
        <v>50</v>
      </c>
      <c r="D24" s="4" t="s">
        <v>53</v>
      </c>
      <c r="E24" s="18" t="s">
        <v>61</v>
      </c>
      <c r="F24" s="18" t="s">
        <v>101</v>
      </c>
      <c r="G24" s="17"/>
      <c r="H24" s="17">
        <v>1200</v>
      </c>
      <c r="I24" s="17"/>
      <c r="J24" s="33"/>
      <c r="K24" s="21"/>
      <c r="L24" s="21"/>
      <c r="M24" s="19" t="s">
        <v>63</v>
      </c>
      <c r="N24" s="21">
        <f>SUM(G24:L24)</f>
        <v>1200</v>
      </c>
      <c r="O24" s="11"/>
      <c r="P24" s="11"/>
      <c r="Q24" s="11"/>
      <c r="R24" s="11"/>
      <c r="S24" s="11"/>
      <c r="T24" s="11"/>
      <c r="U24" s="11"/>
    </row>
    <row r="25" spans="1:21" ht="27.75" customHeight="1">
      <c r="A25" s="3">
        <v>23</v>
      </c>
      <c r="B25" s="8" t="s">
        <v>117</v>
      </c>
      <c r="C25" s="3" t="s">
        <v>51</v>
      </c>
      <c r="D25" s="9" t="s">
        <v>52</v>
      </c>
      <c r="E25" s="20" t="s">
        <v>60</v>
      </c>
      <c r="F25" s="20" t="s">
        <v>113</v>
      </c>
      <c r="G25" s="15"/>
      <c r="H25" s="12">
        <v>5000</v>
      </c>
      <c r="I25" s="15"/>
      <c r="J25" s="33"/>
      <c r="K25" s="21"/>
      <c r="L25" s="21"/>
      <c r="M25" s="18"/>
      <c r="N25" s="21">
        <f t="shared" si="0"/>
        <v>5000</v>
      </c>
      <c r="O25" s="11"/>
      <c r="P25" s="11"/>
      <c r="Q25" s="11"/>
      <c r="R25" s="11"/>
      <c r="S25" s="11"/>
      <c r="T25" s="11"/>
      <c r="U25" s="11"/>
    </row>
    <row r="26" spans="1:21" ht="21" customHeight="1">
      <c r="A26" s="3">
        <v>24</v>
      </c>
      <c r="B26" s="8" t="s">
        <v>102</v>
      </c>
      <c r="C26" s="3" t="s">
        <v>103</v>
      </c>
      <c r="D26" s="4" t="s">
        <v>104</v>
      </c>
      <c r="E26" s="18" t="s">
        <v>60</v>
      </c>
      <c r="F26" s="18" t="s">
        <v>121</v>
      </c>
      <c r="G26" s="13"/>
      <c r="H26" s="14"/>
      <c r="I26" s="14"/>
      <c r="J26" s="33"/>
      <c r="K26" s="21">
        <v>6000</v>
      </c>
      <c r="L26" s="21"/>
      <c r="M26" s="19" t="s">
        <v>99</v>
      </c>
      <c r="N26" s="21">
        <f t="shared" si="0"/>
        <v>6000</v>
      </c>
      <c r="O26" s="11"/>
      <c r="P26" s="11"/>
      <c r="Q26" s="11"/>
      <c r="R26" s="11"/>
      <c r="S26" s="11"/>
      <c r="T26" s="11"/>
      <c r="U26" s="11"/>
    </row>
    <row r="27" spans="1:14" ht="21" customHeight="1">
      <c r="A27" s="3">
        <v>25</v>
      </c>
      <c r="B27" s="8" t="s">
        <v>108</v>
      </c>
      <c r="C27" s="3"/>
      <c r="D27" s="5"/>
      <c r="E27" s="18" t="s">
        <v>120</v>
      </c>
      <c r="F27" s="18" t="s">
        <v>109</v>
      </c>
      <c r="G27" s="17"/>
      <c r="H27" s="17">
        <v>500</v>
      </c>
      <c r="I27" s="17"/>
      <c r="J27" s="17"/>
      <c r="K27" s="17"/>
      <c r="L27" s="17"/>
      <c r="M27" s="27"/>
      <c r="N27" s="21">
        <f>SUM(G27:M27)</f>
        <v>500</v>
      </c>
    </row>
    <row r="28" spans="1:21" ht="21" customHeight="1">
      <c r="A28" s="3">
        <v>26</v>
      </c>
      <c r="B28" s="8" t="s">
        <v>67</v>
      </c>
      <c r="C28" s="3"/>
      <c r="D28" s="4"/>
      <c r="E28" s="18" t="s">
        <v>68</v>
      </c>
      <c r="F28" s="18" t="s">
        <v>105</v>
      </c>
      <c r="G28" s="17"/>
      <c r="H28" s="17"/>
      <c r="I28" s="16"/>
      <c r="J28" s="33"/>
      <c r="K28" s="21"/>
      <c r="L28" s="21"/>
      <c r="M28" s="19" t="s">
        <v>69</v>
      </c>
      <c r="N28" s="21"/>
      <c r="O28" s="11"/>
      <c r="P28" s="11"/>
      <c r="Q28" s="11"/>
      <c r="R28" s="11"/>
      <c r="S28" s="11"/>
      <c r="T28" s="11"/>
      <c r="U28" s="11"/>
    </row>
    <row r="29" spans="1:21" ht="21" customHeight="1">
      <c r="A29" s="3">
        <v>27</v>
      </c>
      <c r="B29" s="8" t="s">
        <v>106</v>
      </c>
      <c r="C29" s="3"/>
      <c r="D29" s="4"/>
      <c r="E29" s="18" t="s">
        <v>68</v>
      </c>
      <c r="F29" s="18" t="s">
        <v>107</v>
      </c>
      <c r="G29" s="17"/>
      <c r="H29" s="17">
        <v>500</v>
      </c>
      <c r="I29" s="16"/>
      <c r="J29" s="33"/>
      <c r="K29" s="21"/>
      <c r="L29" s="12">
        <v>10000</v>
      </c>
      <c r="M29" s="19"/>
      <c r="N29" s="21">
        <f t="shared" si="0"/>
        <v>10500</v>
      </c>
      <c r="O29" s="11"/>
      <c r="P29" s="11"/>
      <c r="Q29" s="11"/>
      <c r="R29" s="11"/>
      <c r="S29" s="11"/>
      <c r="T29" s="11"/>
      <c r="U29" s="11"/>
    </row>
    <row r="30" spans="1:14" ht="29.25" customHeight="1">
      <c r="A30" s="3">
        <v>28</v>
      </c>
      <c r="B30" s="7" t="s">
        <v>100</v>
      </c>
      <c r="C30" s="3"/>
      <c r="D30" s="4"/>
      <c r="E30" s="18" t="s">
        <v>68</v>
      </c>
      <c r="F30" s="18" t="s">
        <v>114</v>
      </c>
      <c r="G30" s="33"/>
      <c r="H30" s="12">
        <v>1200</v>
      </c>
      <c r="I30" s="21"/>
      <c r="J30" s="33"/>
      <c r="K30" s="21"/>
      <c r="L30" s="12"/>
      <c r="M30" s="21"/>
      <c r="N30" s="21">
        <f>SUM(G30:M30)</f>
        <v>1200</v>
      </c>
    </row>
    <row r="31" spans="1:14" ht="21" customHeight="1">
      <c r="A31" s="3">
        <v>29</v>
      </c>
      <c r="B31" s="8" t="s">
        <v>110</v>
      </c>
      <c r="C31" s="3"/>
      <c r="D31" s="4"/>
      <c r="E31" s="19" t="s">
        <v>111</v>
      </c>
      <c r="F31" s="18"/>
      <c r="G31" s="33"/>
      <c r="H31" s="12">
        <v>500</v>
      </c>
      <c r="I31" s="21"/>
      <c r="J31" s="33"/>
      <c r="K31" s="21"/>
      <c r="L31" s="21"/>
      <c r="M31" s="21"/>
      <c r="N31" s="21">
        <f>SUM(G31:M31)</f>
        <v>500</v>
      </c>
    </row>
    <row r="32" spans="1:21" ht="21" customHeight="1">
      <c r="A32" s="3">
        <v>30</v>
      </c>
      <c r="B32" s="8" t="s">
        <v>57</v>
      </c>
      <c r="C32" s="3"/>
      <c r="D32" s="4"/>
      <c r="E32" s="18"/>
      <c r="F32" s="18"/>
      <c r="G32" s="17"/>
      <c r="H32" s="17">
        <v>5000</v>
      </c>
      <c r="I32" s="17"/>
      <c r="J32" s="17"/>
      <c r="K32" s="17"/>
      <c r="L32" s="17"/>
      <c r="M32" s="27"/>
      <c r="N32" s="21">
        <f>SUM(G32:M32)</f>
        <v>5000</v>
      </c>
      <c r="O32" s="11"/>
      <c r="P32" s="11"/>
      <c r="Q32" s="11"/>
      <c r="R32" s="11"/>
      <c r="S32" s="11"/>
      <c r="T32" s="11"/>
      <c r="U32" s="11"/>
    </row>
    <row r="33" spans="1:21" ht="21" customHeight="1">
      <c r="A33" s="3">
        <v>31</v>
      </c>
      <c r="B33" s="8" t="s">
        <v>112</v>
      </c>
      <c r="C33" s="3"/>
      <c r="D33" s="4"/>
      <c r="E33" s="18"/>
      <c r="F33" s="18"/>
      <c r="G33" s="17"/>
      <c r="H33" s="17">
        <v>32000</v>
      </c>
      <c r="I33" s="16">
        <v>8570</v>
      </c>
      <c r="J33" s="33"/>
      <c r="K33" s="21"/>
      <c r="L33" s="21"/>
      <c r="M33" s="19"/>
      <c r="N33" s="21">
        <f>SUM(G33:M33)</f>
        <v>40570</v>
      </c>
      <c r="O33" s="11"/>
      <c r="P33" s="11"/>
      <c r="Q33" s="11"/>
      <c r="R33" s="11"/>
      <c r="S33" s="11"/>
      <c r="T33" s="11"/>
      <c r="U33" s="11"/>
    </row>
    <row r="34" spans="1:14" ht="21" customHeight="1">
      <c r="A34" s="3">
        <v>32</v>
      </c>
      <c r="B34" s="42" t="s">
        <v>126</v>
      </c>
      <c r="C34" s="38"/>
      <c r="D34" s="38"/>
      <c r="E34" s="39"/>
      <c r="F34" s="39"/>
      <c r="G34" s="40"/>
      <c r="H34" s="38"/>
      <c r="I34" s="38"/>
      <c r="J34" s="41"/>
      <c r="K34" s="38"/>
      <c r="L34" s="44">
        <v>10000</v>
      </c>
      <c r="M34" s="43"/>
      <c r="N34" s="44">
        <v>10000</v>
      </c>
    </row>
    <row r="35" spans="1:13" ht="21" customHeight="1">
      <c r="A35" s="11"/>
      <c r="B35" s="24"/>
      <c r="C35" s="11"/>
      <c r="D35" s="11"/>
      <c r="E35" s="11"/>
      <c r="F35" s="11"/>
      <c r="G35" s="36"/>
      <c r="H35" s="11"/>
      <c r="I35" s="11"/>
      <c r="J35" s="34"/>
      <c r="K35" s="11"/>
      <c r="L35" s="11"/>
      <c r="M35" s="11"/>
    </row>
    <row r="36" spans="1:14" ht="21" customHeight="1">
      <c r="A36" s="11"/>
      <c r="B36" s="46" t="s">
        <v>131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21" customHeight="1">
      <c r="A37" s="11"/>
      <c r="B37" s="47" t="s">
        <v>132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36" customHeight="1">
      <c r="A38" s="11"/>
      <c r="B38" s="45" t="s">
        <v>133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21" customHeight="1">
      <c r="A39" s="11"/>
      <c r="B39" s="47" t="s">
        <v>134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21" customHeight="1">
      <c r="A40" s="11"/>
      <c r="B40" s="48" t="s">
        <v>135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2:14" ht="22.5" customHeight="1">
      <c r="B41" s="47" t="s">
        <v>136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2:14" ht="49.5" customHeight="1">
      <c r="B42" s="45" t="s">
        <v>137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2:14" ht="40.5" customHeight="1">
      <c r="B43" s="45" t="s">
        <v>138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</sheetData>
  <sheetProtection/>
  <mergeCells count="8">
    <mergeCell ref="B43:N43"/>
    <mergeCell ref="B36:N36"/>
    <mergeCell ref="B37:N37"/>
    <mergeCell ref="B38:N38"/>
    <mergeCell ref="B39:N39"/>
    <mergeCell ref="B40:N40"/>
    <mergeCell ref="B41:N41"/>
    <mergeCell ref="B42:N42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bowen.hebw</cp:lastModifiedBy>
  <cp:lastPrinted>2011-01-20T08:36:08Z</cp:lastPrinted>
  <dcterms:created xsi:type="dcterms:W3CDTF">2010-12-29T09:33:38Z</dcterms:created>
  <dcterms:modified xsi:type="dcterms:W3CDTF">2011-02-24T05:52:35Z</dcterms:modified>
  <cp:category/>
  <cp:version/>
  <cp:contentType/>
  <cp:contentStatus/>
</cp:coreProperties>
</file>